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56" documentId="8_{C929217B-544F-4841-89D1-3DBDB0C8B5CB}" xr6:coauthVersionLast="47" xr6:coauthVersionMax="47" xr10:uidLastSave="{6639FD51-98EA-4739-B939-A7361D8700C1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</externalReferences>
  <definedNames>
    <definedName name="cold">Sheet1!#REF!</definedName>
    <definedName name="_xlnm.Print_Area" localSheetId="1">Sheet1!$B$1:$O$83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O3" i="1" l="1"/>
</calcChain>
</file>

<file path=xl/sharedStrings.xml><?xml version="1.0" encoding="utf-8"?>
<sst xmlns="http://schemas.openxmlformats.org/spreadsheetml/2006/main" count="456" uniqueCount="332">
  <si>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</si>
  <si>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</si>
  <si>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</si>
  <si>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</si>
  <si>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</si>
  <si>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</si>
  <si>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</si>
  <si>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</si>
  <si>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</si>
  <si>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</si>
  <si>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</si>
  <si>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</si>
  <si>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</si>
  <si>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</si>
  <si>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</si>
  <si>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</si>
  <si>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</si>
  <si>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</si>
  <si>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</si>
  <si>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</si>
  <si>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</si>
  <si>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</si>
  <si>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</si>
  <si>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</si>
  <si>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</si>
  <si>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</si>
  <si>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</si>
  <si>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</si>
  <si>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</si>
  <si>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</si>
  <si>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</si>
  <si>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</si>
  <si>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</si>
  <si>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</si>
  <si>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</si>
  <si>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</si>
  <si>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</si>
  <si>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</si>
  <si>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</si>
  <si>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</si>
  <si>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</si>
  <si>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</si>
  <si>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</si>
  <si>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</si>
  <si>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</si>
  <si>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</si>
  <si>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</si>
  <si>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</si>
  <si>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</si>
  <si>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</si>
  <si>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</si>
  <si>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</si>
  <si>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</si>
  <si>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</si>
  <si>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</si>
  <si>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D STEEL COILS</t>
  </si>
  <si>
    <t>EAC</t>
  </si>
  <si>
    <t>CMA</t>
  </si>
  <si>
    <t>NSM</t>
  </si>
  <si>
    <t>CF DIAMOND</t>
  </si>
  <si>
    <t>DIAM-2021-1117</t>
  </si>
  <si>
    <t>V7JH8</t>
  </si>
  <si>
    <t>045</t>
  </si>
  <si>
    <t>19-08-21</t>
  </si>
  <si>
    <t>20-08-21</t>
  </si>
  <si>
    <t>GRAVITY HIGHWAY</t>
  </si>
  <si>
    <t>GRHI-2021-1121</t>
  </si>
  <si>
    <t>C6AO5</t>
  </si>
  <si>
    <t>53A</t>
  </si>
  <si>
    <t>D M.VEH+PKGS</t>
  </si>
  <si>
    <t>23-08-21</t>
  </si>
  <si>
    <t>PIL</t>
  </si>
  <si>
    <t>MORNING CARA</t>
  </si>
  <si>
    <t>3FVC2</t>
  </si>
  <si>
    <t>096</t>
  </si>
  <si>
    <t>AQUARIUS LEADER</t>
  </si>
  <si>
    <t>3EAX2</t>
  </si>
  <si>
    <t>036</t>
  </si>
  <si>
    <t>02133S</t>
  </si>
  <si>
    <t>BFC</t>
  </si>
  <si>
    <t>L 250 F</t>
  </si>
  <si>
    <t>24-08-21</t>
  </si>
  <si>
    <t>ATHENA</t>
  </si>
  <si>
    <t>HOXI</t>
  </si>
  <si>
    <t>132W/132E</t>
  </si>
  <si>
    <t>HLC</t>
  </si>
  <si>
    <t>L 120 F/800 MTS</t>
  </si>
  <si>
    <t>JOLLY TITANIO</t>
  </si>
  <si>
    <t>JOLT-2021-1138</t>
  </si>
  <si>
    <t>IBGX</t>
  </si>
  <si>
    <t>21235N</t>
  </si>
  <si>
    <t>MES</t>
  </si>
  <si>
    <t>L 181 F/358 MTS + D 35 M.VEH</t>
  </si>
  <si>
    <t>5812-2021-1142</t>
  </si>
  <si>
    <t>HENA-2021-1143</t>
  </si>
  <si>
    <t>26-08-21</t>
  </si>
  <si>
    <t>MARIE DELMAS</t>
  </si>
  <si>
    <t>02S9KN1MA</t>
  </si>
  <si>
    <t>D5WN4</t>
  </si>
  <si>
    <t>L 300 F/700  MTS</t>
  </si>
  <si>
    <t>INDIAN EXPRESS</t>
  </si>
  <si>
    <t>0JN3YN1MA</t>
  </si>
  <si>
    <t>ZDIX3</t>
  </si>
  <si>
    <t>NORDWINTER</t>
  </si>
  <si>
    <t>133W/137E</t>
  </si>
  <si>
    <t>5BEW2</t>
  </si>
  <si>
    <t>L 290 F/1200 MTS</t>
  </si>
  <si>
    <t>L 300 F/200  MTS</t>
  </si>
  <si>
    <t>PILION</t>
  </si>
  <si>
    <t>8PWL</t>
  </si>
  <si>
    <t>73/21</t>
  </si>
  <si>
    <t>27-08-21</t>
  </si>
  <si>
    <t>DARYA CHAND</t>
  </si>
  <si>
    <t>VRNY9</t>
  </si>
  <si>
    <t>DC-01/2021</t>
  </si>
  <si>
    <t>D BLK COAL @ B.9/10</t>
  </si>
  <si>
    <t>KOTA MANIS</t>
  </si>
  <si>
    <t>9V9975</t>
  </si>
  <si>
    <t>KMNS0046W/KMNS0046E</t>
  </si>
  <si>
    <t>11/09/2021  0600</t>
  </si>
  <si>
    <t>L 678 F/300  MTS</t>
  </si>
  <si>
    <t>JOLLY CRISTALLO</t>
  </si>
  <si>
    <t>ICQM</t>
  </si>
  <si>
    <t>21278S</t>
  </si>
  <si>
    <t>L 15 F/100 MTS + D 15 M.VEH</t>
  </si>
  <si>
    <t>JOLLY COBALTO</t>
  </si>
  <si>
    <t>IBHH</t>
  </si>
  <si>
    <t>21258S</t>
  </si>
  <si>
    <t>L 25 F/200 MTS + D 50 M.VEH</t>
  </si>
  <si>
    <t>MSC JASMINE</t>
  </si>
  <si>
    <t>H3OB</t>
  </si>
  <si>
    <t>08/09/2021  0600</t>
  </si>
  <si>
    <t>MSC GINA</t>
  </si>
  <si>
    <t>3FLY9</t>
  </si>
  <si>
    <t>OM135R/OM135R</t>
  </si>
  <si>
    <t>L 600 F</t>
  </si>
  <si>
    <t>JOCB-2021-1150</t>
  </si>
  <si>
    <t>MSJS-2021-1157</t>
  </si>
  <si>
    <t>KMNS-2021-1153</t>
  </si>
  <si>
    <t>INEX-2021-1151</t>
  </si>
  <si>
    <t>MSGN-2021-1149</t>
  </si>
  <si>
    <t>JM134A/JM136R</t>
  </si>
  <si>
    <t>12/09/2021  0600</t>
  </si>
  <si>
    <t>JOLC-2021-1163</t>
  </si>
  <si>
    <t>MARI-2021-1154</t>
  </si>
  <si>
    <t>ISLAND STAR</t>
  </si>
  <si>
    <t>5IM321</t>
  </si>
  <si>
    <t>SI02/21</t>
  </si>
  <si>
    <t>CSA</t>
  </si>
  <si>
    <t>30-08-21</t>
  </si>
  <si>
    <t>TO OLD PORT</t>
  </si>
  <si>
    <t>HAMBURG EAGLE</t>
  </si>
  <si>
    <t>V7A2031</t>
  </si>
  <si>
    <t>70/21</t>
  </si>
  <si>
    <t>13/09/2021  0600</t>
  </si>
  <si>
    <t>ALION</t>
  </si>
  <si>
    <t>9HA4547</t>
  </si>
  <si>
    <t>570</t>
  </si>
  <si>
    <t>L 180 F/500  MTS</t>
  </si>
  <si>
    <t>MORNING CONCERT</t>
  </si>
  <si>
    <t>D7BQ</t>
  </si>
  <si>
    <t>144</t>
  </si>
  <si>
    <t>31-08-21</t>
  </si>
  <si>
    <t>7591-2021-1168</t>
  </si>
  <si>
    <t>BURG-2021</t>
  </si>
  <si>
    <t>LAURA</t>
  </si>
  <si>
    <t>5IM559</t>
  </si>
  <si>
    <t>LA21-038MO</t>
  </si>
  <si>
    <t>L 120 F</t>
  </si>
  <si>
    <t>ALO-2021</t>
  </si>
  <si>
    <t>NORTHERN VALENCE</t>
  </si>
  <si>
    <t>CQIY</t>
  </si>
  <si>
    <t>133W / 133E</t>
  </si>
  <si>
    <t>L 300 F/600  MTS</t>
  </si>
  <si>
    <t xml:space="preserve">        01.09.2021  1000  SRI ASIH  245  13.25  STR  D  85857  GAS OIL @ KOT JETTY</t>
  </si>
  <si>
    <t>ELLIREA</t>
  </si>
  <si>
    <t>9HA4592</t>
  </si>
  <si>
    <t>76/21</t>
  </si>
  <si>
    <t>02-09-21</t>
  </si>
  <si>
    <t>EVER DIADEM</t>
  </si>
  <si>
    <t>EVG</t>
  </si>
  <si>
    <t>L 550 F/1300 MTS</t>
  </si>
  <si>
    <t>DADM-2021-1179</t>
  </si>
  <si>
    <t>9733-2021-1176</t>
  </si>
  <si>
    <t>EXPRESS SPAIN</t>
  </si>
  <si>
    <t>9HA2546</t>
  </si>
  <si>
    <t>1920W</t>
  </si>
  <si>
    <t>COS</t>
  </si>
  <si>
    <t>L 130 F/1250 MTS</t>
  </si>
  <si>
    <t>NEW VENTURE</t>
  </si>
  <si>
    <t>VRER6</t>
  </si>
  <si>
    <t>098</t>
  </si>
  <si>
    <t>15/09/2021  0600</t>
  </si>
  <si>
    <t>SAL</t>
  </si>
  <si>
    <t>L IRON ORE LUMPS @ M3/M4 BYS VIA B.</t>
  </si>
  <si>
    <t>ISS</t>
  </si>
  <si>
    <t>DIAMOND ACE 1</t>
  </si>
  <si>
    <t>FOR BUNKERS</t>
  </si>
  <si>
    <t>9529-2021</t>
  </si>
  <si>
    <t>LREA-2021-1185</t>
  </si>
  <si>
    <t>RYAC-2021-1186</t>
  </si>
  <si>
    <t>MSC SAMU</t>
  </si>
  <si>
    <t>A8CH2</t>
  </si>
  <si>
    <t>03-09-21</t>
  </si>
  <si>
    <t>NORTHERN DECISION</t>
  </si>
  <si>
    <t>A8PA8</t>
  </si>
  <si>
    <t>JX133A/JX134R</t>
  </si>
  <si>
    <t>MSC MARIA LAURA</t>
  </si>
  <si>
    <t>H3QW</t>
  </si>
  <si>
    <t>OM134A/OM134A</t>
  </si>
  <si>
    <t>L 700 F</t>
  </si>
  <si>
    <t>15/09/2021  2300</t>
  </si>
  <si>
    <t>15/09/2021  0800</t>
  </si>
  <si>
    <t xml:space="preserve">        03.09.2021  1200  HANOVER SQUARE  250  13  STR  D  89080  MOGAS OIL @ KOT JETTY</t>
  </si>
  <si>
    <t>SUNLIGHT ACE</t>
  </si>
  <si>
    <t>C6XP8</t>
  </si>
  <si>
    <t>96A</t>
  </si>
  <si>
    <t>04-09-21</t>
  </si>
  <si>
    <t>WISTERIA</t>
  </si>
  <si>
    <t>3FGZ8</t>
  </si>
  <si>
    <t>109A</t>
  </si>
  <si>
    <t>NORD KANMON</t>
  </si>
  <si>
    <t>NDK-2021-1190</t>
  </si>
  <si>
    <t>9V3633</t>
  </si>
  <si>
    <t>72/21</t>
  </si>
  <si>
    <t xml:space="preserve">         NIL</t>
  </si>
  <si>
    <t>VLC-2021-1195</t>
  </si>
  <si>
    <t>MSMR-2021-1183</t>
  </si>
  <si>
    <t>MNDC-2021-1182</t>
  </si>
  <si>
    <t>JM135A/JM137R</t>
  </si>
  <si>
    <t>07/09/2021  1500</t>
  </si>
  <si>
    <t>4775-2021-1193</t>
  </si>
  <si>
    <t>4116-2021-1192</t>
  </si>
  <si>
    <t>3513-2021-1196</t>
  </si>
  <si>
    <t>NEWV-2021-1188</t>
  </si>
  <si>
    <t>MSAU-2021-1189</t>
  </si>
  <si>
    <t>ESPN-2021-1187</t>
  </si>
  <si>
    <t xml:space="preserve">      07.09.2021         HW     0431         3.2       HW               1645                    3.6                      LW            1025          0.3              LW                  2248               0.2</t>
  </si>
  <si>
    <t>06-09-21</t>
  </si>
  <si>
    <t xml:space="preserve">GRANDE SICILIA </t>
  </si>
  <si>
    <t>ICCQ</t>
  </si>
  <si>
    <t>GS002</t>
  </si>
  <si>
    <t>11/09/2021  2300</t>
  </si>
  <si>
    <t>14/09/2021  0800</t>
  </si>
  <si>
    <t>EAST WIND II</t>
  </si>
  <si>
    <t>J8B5779</t>
  </si>
  <si>
    <t>013/2021</t>
  </si>
  <si>
    <t>ALB</t>
  </si>
  <si>
    <t xml:space="preserve">L PMS @ KOT </t>
  </si>
  <si>
    <t>9V2520</t>
  </si>
  <si>
    <t>2L</t>
  </si>
  <si>
    <t>L ILMENITE MINERAL SAND @ BTL</t>
  </si>
  <si>
    <t>SUNRISE BRIGHT</t>
  </si>
  <si>
    <t xml:space="preserve">        02.09.2021  0800  AWIE SALAMA  70  3.5  BFL  L  12 CNERS</t>
  </si>
  <si>
    <t>GLOBE TRINCO</t>
  </si>
  <si>
    <t>V7OY6</t>
  </si>
  <si>
    <t>77/21</t>
  </si>
  <si>
    <t>16/09/2021  0600</t>
  </si>
  <si>
    <t>FLORIDA HIGHWAY</t>
  </si>
  <si>
    <t>3EPT6</t>
  </si>
  <si>
    <t>116A</t>
  </si>
  <si>
    <t>20/09/2021  0600</t>
  </si>
  <si>
    <t>AMALIA</t>
  </si>
  <si>
    <t>CFS</t>
  </si>
  <si>
    <t>9HA2677</t>
  </si>
  <si>
    <t>48/48A</t>
  </si>
  <si>
    <t>22/09/2021  2300</t>
  </si>
  <si>
    <t>15/09/2021  0200</t>
  </si>
  <si>
    <t>14/09/2021  2300</t>
  </si>
  <si>
    <t>16/09/2021  1100</t>
  </si>
  <si>
    <t>13/09/2021  1800</t>
  </si>
  <si>
    <t>07/09/2021  1030</t>
  </si>
  <si>
    <t>10/09/2021  0600</t>
  </si>
  <si>
    <t>10/09/2021  1000</t>
  </si>
  <si>
    <t>09/09/2021  2300</t>
  </si>
  <si>
    <t>8231-2021-1200</t>
  </si>
  <si>
    <t>09/09/2021  1000</t>
  </si>
  <si>
    <t>24/09/2021  0600</t>
  </si>
  <si>
    <t>11/09/2021  1200</t>
  </si>
  <si>
    <t>11/09/2021  1100</t>
  </si>
  <si>
    <t>GLTR-2021</t>
  </si>
  <si>
    <t xml:space="preserve">                                                                                                         SHIPS EXPECTED IN THE NEXT 14 DAYS FROM  07- SEPTEMBER-2021      </t>
  </si>
  <si>
    <t xml:space="preserve">      08.09.2021         HW     0501         3.4       HW               1717                    3.6                      LW            1059          0.2              LW                  2318               0.1</t>
  </si>
  <si>
    <t>FHWY-2021</t>
  </si>
  <si>
    <t xml:space="preserve">        05.09.2021  1710  NOORE MUSTAFA  44  3.5  BFL  L  500  GEN.CARGO</t>
  </si>
  <si>
    <t xml:space="preserve">        06.09.2021  1000  FUEL BARGE II  48  3.5  ALB  L  500  GAS OIL @ SOT</t>
  </si>
  <si>
    <t xml:space="preserve">        06.09.2021  1640  AS CHRISTINA  222  11.4  CMA  600  400 F</t>
  </si>
  <si>
    <t>16/09/2021  1200</t>
  </si>
  <si>
    <t>IONIAN EXPRESS</t>
  </si>
  <si>
    <t>ZDPK3</t>
  </si>
  <si>
    <t>2131/2132</t>
  </si>
  <si>
    <t>07-09-21</t>
  </si>
  <si>
    <t>L 480 F</t>
  </si>
  <si>
    <t>SEAGO PIRAEUS</t>
  </si>
  <si>
    <t>830-2021-1174</t>
  </si>
  <si>
    <t>OXVD2</t>
  </si>
  <si>
    <t>135S/138N</t>
  </si>
  <si>
    <t>21/09/2021  0001</t>
  </si>
  <si>
    <t>L 1200F/1200 MTS</t>
  </si>
  <si>
    <t>SEAGO ISTANBUL</t>
  </si>
  <si>
    <t>820-2021-1172</t>
  </si>
  <si>
    <t>OXVE2</t>
  </si>
  <si>
    <t>134S/137N</t>
  </si>
  <si>
    <t>AMU 1</t>
  </si>
  <si>
    <t>HP6372</t>
  </si>
  <si>
    <t>79S</t>
  </si>
  <si>
    <t>10/09/2021  2000</t>
  </si>
  <si>
    <t>LSL</t>
  </si>
  <si>
    <t>DL C'NERS</t>
  </si>
  <si>
    <t>KOTA GABUNG</t>
  </si>
  <si>
    <t xml:space="preserve"> VRQR3</t>
  </si>
  <si>
    <t>KGAB0086W/0086E</t>
  </si>
  <si>
    <t>L 50F/770 MTS</t>
  </si>
  <si>
    <t>MID EAGLE</t>
  </si>
  <si>
    <t>ZGDV5</t>
  </si>
  <si>
    <t>75/21</t>
  </si>
  <si>
    <t>D CRUDE PALM OIL @ MBK</t>
  </si>
  <si>
    <t>9666-2021-1204</t>
  </si>
  <si>
    <t>13/09/2021  2300</t>
  </si>
  <si>
    <t>KGAB-2021</t>
  </si>
  <si>
    <t>LL2Z--2021-1170</t>
  </si>
  <si>
    <t>T4H-2021-1205</t>
  </si>
  <si>
    <t>GLIA-2021-1207</t>
  </si>
  <si>
    <t>6842-2021-1203</t>
  </si>
  <si>
    <t>5254-2021-1199</t>
  </si>
  <si>
    <t>9646-2021-1197</t>
  </si>
  <si>
    <t>09/09/2021  0600</t>
  </si>
  <si>
    <t>08/09/2021  1200</t>
  </si>
  <si>
    <t>12/09/2021  1630</t>
  </si>
  <si>
    <t>12/09/2021  1100</t>
  </si>
  <si>
    <t>09/09/2021  1700</t>
  </si>
  <si>
    <t>MDEG-2021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</si>
</sst>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/>
    </xf>
    <xf numFmtId="164" fontId="12" fillId="2" borderId="11" xfId="0" quotePrefix="1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31</xdr:row>
      <xdr:rowOff>0</xdr:rowOff>
    </xdr:from>
    <xdr:to>
      <xdr:col>1</xdr:col>
      <xdr:colOff>2771775</xdr:colOff>
      <xdr:row>31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watsimu\AppData\Local\Microsoft\Windows\INetCache\Content.Outlook\X6HWEXZ5\EVER%20DIADEM%20161W%20DECLA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I7" t="str">
            <v>9V7955</v>
          </cell>
        </row>
        <row r="10">
          <cell r="I10" t="str">
            <v>161W-161E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B29" zoomScale="20" zoomScaleNormal="20" workbookViewId="0">
      <selection activeCell="B49" sqref="B49"/>
    </sheetView>
  </sheetViews>
  <sheetFormatPr defaultColWidth="20.7109375" defaultRowHeight="86.1" customHeight="1"/>
  <cols>
    <col min="1" max="1" width="12.140625" style="18" hidden="1" customWidth="1"/>
    <col min="2" max="2" width="122.14062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281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44460.52027951389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76" customFormat="1" ht="84.75" customHeight="1">
      <c r="B6" s="198" t="s">
        <v>82</v>
      </c>
      <c r="C6" s="269" t="s">
        <v>94</v>
      </c>
      <c r="D6" s="270"/>
      <c r="E6" s="194" t="s">
        <v>83</v>
      </c>
      <c r="F6" s="114" t="s">
        <v>84</v>
      </c>
      <c r="G6" s="239" t="s">
        <v>276</v>
      </c>
      <c r="H6" s="146">
        <v>235</v>
      </c>
      <c r="I6" s="147">
        <v>12.1</v>
      </c>
      <c r="J6" s="194" t="s">
        <v>85</v>
      </c>
      <c r="K6" s="194">
        <v>1360</v>
      </c>
      <c r="L6" s="194">
        <v>920</v>
      </c>
      <c r="M6" s="194"/>
      <c r="N6" s="149" t="s">
        <v>81</v>
      </c>
      <c r="O6" s="148" t="s">
        <v>86</v>
      </c>
    </row>
    <row r="7" spans="1:252" s="176" customFormat="1" ht="84.75" customHeight="1">
      <c r="B7" s="205" t="s">
        <v>103</v>
      </c>
      <c r="C7" s="269" t="s">
        <v>320</v>
      </c>
      <c r="D7" s="270"/>
      <c r="E7" s="194" t="s">
        <v>104</v>
      </c>
      <c r="F7" s="114" t="s">
        <v>105</v>
      </c>
      <c r="G7" s="239" t="s">
        <v>274</v>
      </c>
      <c r="H7" s="146">
        <v>247</v>
      </c>
      <c r="I7" s="147">
        <v>12.5</v>
      </c>
      <c r="J7" s="194" t="s">
        <v>44</v>
      </c>
      <c r="K7" s="194">
        <v>1075</v>
      </c>
      <c r="L7" s="194">
        <v>1490</v>
      </c>
      <c r="M7" s="194"/>
      <c r="N7" s="149" t="s">
        <v>95</v>
      </c>
      <c r="O7" s="148" t="s">
        <v>106</v>
      </c>
    </row>
    <row r="8" spans="1:252" s="176" customFormat="1" ht="83.25" customHeight="1">
      <c r="B8" s="209" t="s">
        <v>129</v>
      </c>
      <c r="C8" s="267" t="s">
        <v>137</v>
      </c>
      <c r="D8" s="268"/>
      <c r="E8" s="207" t="s">
        <v>130</v>
      </c>
      <c r="F8" s="114" t="s">
        <v>141</v>
      </c>
      <c r="G8" s="228" t="s">
        <v>273</v>
      </c>
      <c r="H8" s="179">
        <v>199</v>
      </c>
      <c r="I8" s="208">
        <v>12.4</v>
      </c>
      <c r="J8" s="207" t="s">
        <v>10</v>
      </c>
      <c r="K8" s="207">
        <v>500</v>
      </c>
      <c r="L8" s="207">
        <v>250</v>
      </c>
      <c r="M8" s="207"/>
      <c r="N8" s="191" t="s">
        <v>111</v>
      </c>
      <c r="O8" s="180" t="s">
        <v>80</v>
      </c>
    </row>
    <row r="9" spans="1:252" s="176" customFormat="1" ht="83.25" customHeight="1">
      <c r="B9" s="206" t="s">
        <v>116</v>
      </c>
      <c r="C9" s="267" t="s">
        <v>138</v>
      </c>
      <c r="D9" s="268"/>
      <c r="E9" s="203" t="s">
        <v>117</v>
      </c>
      <c r="F9" s="114" t="s">
        <v>118</v>
      </c>
      <c r="G9" s="190" t="s">
        <v>119</v>
      </c>
      <c r="H9" s="179">
        <v>221</v>
      </c>
      <c r="I9" s="204">
        <v>11</v>
      </c>
      <c r="J9" s="203" t="s">
        <v>71</v>
      </c>
      <c r="K9" s="203">
        <v>1150</v>
      </c>
      <c r="L9" s="203">
        <v>978</v>
      </c>
      <c r="M9" s="203"/>
      <c r="N9" s="191" t="s">
        <v>111</v>
      </c>
      <c r="O9" s="180" t="s">
        <v>120</v>
      </c>
    </row>
    <row r="10" spans="1:252" s="176" customFormat="1" ht="83.25" customHeight="1">
      <c r="B10" s="202" t="s">
        <v>100</v>
      </c>
      <c r="C10" s="267" t="s">
        <v>139</v>
      </c>
      <c r="D10" s="268"/>
      <c r="E10" s="203" t="s">
        <v>102</v>
      </c>
      <c r="F10" s="114" t="s">
        <v>101</v>
      </c>
      <c r="G10" s="228" t="s">
        <v>279</v>
      </c>
      <c r="H10" s="179">
        <v>148</v>
      </c>
      <c r="I10" s="204">
        <v>8</v>
      </c>
      <c r="J10" s="203" t="s">
        <v>57</v>
      </c>
      <c r="K10" s="203">
        <v>500</v>
      </c>
      <c r="L10" s="203">
        <v>500</v>
      </c>
      <c r="M10" s="203"/>
      <c r="N10" s="191" t="s">
        <v>95</v>
      </c>
      <c r="O10" s="180" t="s">
        <v>107</v>
      </c>
    </row>
    <row r="11" spans="1:252" s="214" customFormat="1" ht="83.25" customHeight="1">
      <c r="B11" s="263" t="s">
        <v>288</v>
      </c>
      <c r="C11" s="267" t="s">
        <v>321</v>
      </c>
      <c r="D11" s="268"/>
      <c r="E11" s="261" t="s">
        <v>289</v>
      </c>
      <c r="F11" s="230" t="s">
        <v>290</v>
      </c>
      <c r="G11" s="228" t="s">
        <v>279</v>
      </c>
      <c r="H11" s="216">
        <v>148</v>
      </c>
      <c r="I11" s="262">
        <v>8.9</v>
      </c>
      <c r="J11" s="261" t="s">
        <v>44</v>
      </c>
      <c r="K11" s="261">
        <v>458</v>
      </c>
      <c r="L11" s="261">
        <v>480</v>
      </c>
      <c r="M11" s="261"/>
      <c r="N11" s="229" t="s">
        <v>291</v>
      </c>
      <c r="O11" s="217" t="s">
        <v>292</v>
      </c>
    </row>
    <row r="12" spans="1:252" s="176" customFormat="1" ht="84.75" customHeight="1">
      <c r="B12" s="205" t="s">
        <v>96</v>
      </c>
      <c r="C12" s="269" t="s">
        <v>144</v>
      </c>
      <c r="D12" s="270"/>
      <c r="E12" s="194" t="s">
        <v>98</v>
      </c>
      <c r="F12" s="114" t="s">
        <v>97</v>
      </c>
      <c r="G12" s="239" t="s">
        <v>278</v>
      </c>
      <c r="H12" s="146">
        <v>196</v>
      </c>
      <c r="I12" s="147">
        <v>11</v>
      </c>
      <c r="J12" s="194" t="s">
        <v>57</v>
      </c>
      <c r="K12" s="194">
        <v>900</v>
      </c>
      <c r="L12" s="194">
        <v>1000</v>
      </c>
      <c r="M12" s="194"/>
      <c r="N12" s="149" t="s">
        <v>95</v>
      </c>
      <c r="O12" s="148" t="s">
        <v>99</v>
      </c>
    </row>
    <row r="13" spans="1:252" s="214" customFormat="1" ht="83.25" customHeight="1">
      <c r="B13" s="249" t="s">
        <v>201</v>
      </c>
      <c r="C13" s="267" t="s">
        <v>235</v>
      </c>
      <c r="D13" s="268"/>
      <c r="E13" s="250" t="s">
        <v>202</v>
      </c>
      <c r="F13" s="230" t="s">
        <v>229</v>
      </c>
      <c r="G13" s="228" t="s">
        <v>242</v>
      </c>
      <c r="H13" s="216">
        <v>208</v>
      </c>
      <c r="I13" s="251">
        <v>11.3</v>
      </c>
      <c r="J13" s="250" t="s">
        <v>10</v>
      </c>
      <c r="K13" s="250">
        <v>500</v>
      </c>
      <c r="L13" s="250">
        <v>250</v>
      </c>
      <c r="M13" s="250"/>
      <c r="N13" s="229" t="s">
        <v>203</v>
      </c>
      <c r="O13" s="217" t="s">
        <v>80</v>
      </c>
    </row>
    <row r="14" spans="1:252" s="214" customFormat="1" ht="83.25" customHeight="1">
      <c r="B14" s="249" t="s">
        <v>204</v>
      </c>
      <c r="C14" s="267" t="s">
        <v>228</v>
      </c>
      <c r="D14" s="268"/>
      <c r="E14" s="250" t="s">
        <v>205</v>
      </c>
      <c r="F14" s="230" t="s">
        <v>206</v>
      </c>
      <c r="G14" s="228" t="s">
        <v>142</v>
      </c>
      <c r="H14" s="216">
        <v>231</v>
      </c>
      <c r="I14" s="251">
        <v>12</v>
      </c>
      <c r="J14" s="250" t="s">
        <v>10</v>
      </c>
      <c r="K14" s="250">
        <v>450</v>
      </c>
      <c r="L14" s="250">
        <v>300</v>
      </c>
      <c r="M14" s="250"/>
      <c r="N14" s="229" t="s">
        <v>203</v>
      </c>
      <c r="O14" s="217" t="s">
        <v>51</v>
      </c>
    </row>
    <row r="15" spans="1:252" s="176" customFormat="1" ht="83.25" customHeight="1">
      <c r="B15" s="209" t="s">
        <v>132</v>
      </c>
      <c r="C15" s="267" t="s">
        <v>140</v>
      </c>
      <c r="D15" s="268"/>
      <c r="E15" s="207" t="s">
        <v>133</v>
      </c>
      <c r="F15" s="114" t="s">
        <v>134</v>
      </c>
      <c r="G15" s="228" t="s">
        <v>329</v>
      </c>
      <c r="H15" s="179">
        <v>260</v>
      </c>
      <c r="I15" s="208">
        <v>12.9</v>
      </c>
      <c r="J15" s="207" t="s">
        <v>10</v>
      </c>
      <c r="K15" s="207">
        <v>600</v>
      </c>
      <c r="L15" s="207">
        <v>600</v>
      </c>
      <c r="M15" s="207"/>
      <c r="N15" s="191" t="s">
        <v>111</v>
      </c>
      <c r="O15" s="180" t="s">
        <v>135</v>
      </c>
    </row>
    <row r="16" spans="1:252" s="214" customFormat="1" ht="83.25" customHeight="1">
      <c r="B16" s="240" t="s">
        <v>179</v>
      </c>
      <c r="C16" s="267" t="s">
        <v>182</v>
      </c>
      <c r="D16" s="268"/>
      <c r="E16" s="241" t="str">
        <f>[1]Sheet1!$I$7</f>
        <v>9V7955</v>
      </c>
      <c r="F16" s="230" t="str">
        <f>[1]Sheet1!$I$10</f>
        <v>161W-161E</v>
      </c>
      <c r="G16" s="228" t="s">
        <v>328</v>
      </c>
      <c r="H16" s="216">
        <v>294</v>
      </c>
      <c r="I16" s="242">
        <v>13</v>
      </c>
      <c r="J16" s="241" t="s">
        <v>180</v>
      </c>
      <c r="K16" s="241">
        <v>1700</v>
      </c>
      <c r="L16" s="241">
        <v>1850</v>
      </c>
      <c r="M16" s="241"/>
      <c r="N16" s="229" t="s">
        <v>178</v>
      </c>
      <c r="O16" s="217" t="s">
        <v>181</v>
      </c>
    </row>
    <row r="17" spans="1:252" s="176" customFormat="1" ht="84.75" customHeight="1">
      <c r="B17" s="238" t="s">
        <v>165</v>
      </c>
      <c r="C17" s="269" t="s">
        <v>183</v>
      </c>
      <c r="D17" s="270"/>
      <c r="E17" s="233" t="s">
        <v>166</v>
      </c>
      <c r="F17" s="230" t="s">
        <v>167</v>
      </c>
      <c r="G17" s="228" t="s">
        <v>154</v>
      </c>
      <c r="H17" s="234">
        <v>101</v>
      </c>
      <c r="I17" s="235">
        <v>5.2</v>
      </c>
      <c r="J17" s="233" t="s">
        <v>46</v>
      </c>
      <c r="K17" s="233">
        <v>100</v>
      </c>
      <c r="L17" s="233">
        <v>120</v>
      </c>
      <c r="M17" s="233"/>
      <c r="N17" s="237" t="s">
        <v>162</v>
      </c>
      <c r="O17" s="236" t="s">
        <v>168</v>
      </c>
    </row>
    <row r="18" spans="1:252" s="214" customFormat="1" ht="83.25" customHeight="1">
      <c r="B18" s="231" t="s">
        <v>170</v>
      </c>
      <c r="C18" s="267" t="s">
        <v>226</v>
      </c>
      <c r="D18" s="268"/>
      <c r="E18" s="215" t="s">
        <v>171</v>
      </c>
      <c r="F18" s="230" t="s">
        <v>172</v>
      </c>
      <c r="G18" s="228" t="s">
        <v>318</v>
      </c>
      <c r="H18" s="216">
        <v>222</v>
      </c>
      <c r="I18" s="232">
        <v>11.4</v>
      </c>
      <c r="J18" s="215" t="s">
        <v>85</v>
      </c>
      <c r="K18" s="215">
        <v>760</v>
      </c>
      <c r="L18" s="215">
        <v>900</v>
      </c>
      <c r="M18" s="215"/>
      <c r="N18" s="229" t="s">
        <v>162</v>
      </c>
      <c r="O18" s="217" t="s">
        <v>173</v>
      </c>
    </row>
    <row r="19" spans="1:252" s="214" customFormat="1" ht="83.25" customHeight="1">
      <c r="B19" s="264" t="s">
        <v>299</v>
      </c>
      <c r="C19" s="267" t="s">
        <v>300</v>
      </c>
      <c r="D19" s="268"/>
      <c r="E19" s="265" t="s">
        <v>301</v>
      </c>
      <c r="F19" s="230" t="s">
        <v>302</v>
      </c>
      <c r="G19" s="228" t="s">
        <v>318</v>
      </c>
      <c r="H19" s="216">
        <v>294</v>
      </c>
      <c r="I19" s="266">
        <v>13.5</v>
      </c>
      <c r="J19" s="265" t="s">
        <v>44</v>
      </c>
      <c r="K19" s="265">
        <v>1760</v>
      </c>
      <c r="L19" s="265">
        <v>2400</v>
      </c>
      <c r="M19" s="265"/>
      <c r="N19" s="229" t="s">
        <v>291</v>
      </c>
      <c r="O19" s="217" t="s">
        <v>298</v>
      </c>
    </row>
    <row r="20" spans="1:252" s="214" customFormat="1" ht="83.25" customHeight="1">
      <c r="B20" s="249" t="s">
        <v>207</v>
      </c>
      <c r="C20" s="267" t="s">
        <v>227</v>
      </c>
      <c r="D20" s="268"/>
      <c r="E20" s="250" t="s">
        <v>208</v>
      </c>
      <c r="F20" s="230" t="s">
        <v>209</v>
      </c>
      <c r="G20" s="228" t="s">
        <v>243</v>
      </c>
      <c r="H20" s="216">
        <v>229</v>
      </c>
      <c r="I20" s="251">
        <v>12.48</v>
      </c>
      <c r="J20" s="250" t="s">
        <v>10</v>
      </c>
      <c r="K20" s="250">
        <v>500</v>
      </c>
      <c r="L20" s="250">
        <v>700</v>
      </c>
      <c r="M20" s="250"/>
      <c r="N20" s="229" t="s">
        <v>203</v>
      </c>
      <c r="O20" s="217" t="s">
        <v>210</v>
      </c>
    </row>
    <row r="21" spans="1:252" s="176" customFormat="1" ht="83.25" customHeight="1">
      <c r="B21" s="212" t="s">
        <v>155</v>
      </c>
      <c r="C21" s="267" t="s">
        <v>169</v>
      </c>
      <c r="D21" s="268"/>
      <c r="E21" s="210" t="s">
        <v>156</v>
      </c>
      <c r="F21" s="114" t="s">
        <v>78</v>
      </c>
      <c r="G21" s="228" t="s">
        <v>212</v>
      </c>
      <c r="H21" s="179">
        <v>154</v>
      </c>
      <c r="I21" s="211">
        <v>9.6</v>
      </c>
      <c r="J21" s="210" t="s">
        <v>79</v>
      </c>
      <c r="K21" s="213" t="s">
        <v>157</v>
      </c>
      <c r="L21" s="210">
        <v>680</v>
      </c>
      <c r="M21" s="210"/>
      <c r="N21" s="191" t="s">
        <v>149</v>
      </c>
      <c r="O21" s="180" t="s">
        <v>158</v>
      </c>
    </row>
    <row r="22" spans="1:252" s="214" customFormat="1" ht="83.25" customHeight="1">
      <c r="B22" s="240" t="s">
        <v>184</v>
      </c>
      <c r="C22" s="267" t="s">
        <v>236</v>
      </c>
      <c r="D22" s="268"/>
      <c r="E22" s="241" t="s">
        <v>185</v>
      </c>
      <c r="F22" s="230" t="s">
        <v>186</v>
      </c>
      <c r="G22" s="228" t="s">
        <v>211</v>
      </c>
      <c r="H22" s="216">
        <v>212</v>
      </c>
      <c r="I22" s="242">
        <v>12.5</v>
      </c>
      <c r="J22" s="241" t="s">
        <v>187</v>
      </c>
      <c r="K22" s="241">
        <v>1250</v>
      </c>
      <c r="L22" s="241">
        <v>1380</v>
      </c>
      <c r="M22" s="241"/>
      <c r="N22" s="229" t="s">
        <v>178</v>
      </c>
      <c r="O22" s="217" t="s">
        <v>188</v>
      </c>
    </row>
    <row r="23" spans="1:252" s="214" customFormat="1" ht="83.25" customHeight="1">
      <c r="B23" s="264" t="s">
        <v>309</v>
      </c>
      <c r="C23" s="267" t="s">
        <v>319</v>
      </c>
      <c r="D23" s="268"/>
      <c r="E23" s="265" t="s">
        <v>310</v>
      </c>
      <c r="F23" s="230" t="s">
        <v>311</v>
      </c>
      <c r="G23" s="228" t="s">
        <v>261</v>
      </c>
      <c r="H23" s="216">
        <v>223</v>
      </c>
      <c r="I23" s="266">
        <v>11</v>
      </c>
      <c r="J23" s="265" t="s">
        <v>71</v>
      </c>
      <c r="K23" s="265">
        <v>960</v>
      </c>
      <c r="L23" s="265">
        <v>820</v>
      </c>
      <c r="M23" s="265"/>
      <c r="N23" s="229" t="s">
        <v>291</v>
      </c>
      <c r="O23" s="217" t="s">
        <v>312</v>
      </c>
    </row>
    <row r="24" spans="1:252" s="214" customFormat="1" ht="83.25" customHeight="1">
      <c r="B24" s="263" t="s">
        <v>293</v>
      </c>
      <c r="C24" s="267" t="s">
        <v>294</v>
      </c>
      <c r="D24" s="268"/>
      <c r="E24" s="261" t="s">
        <v>295</v>
      </c>
      <c r="F24" s="230" t="s">
        <v>296</v>
      </c>
      <c r="G24" s="228" t="s">
        <v>297</v>
      </c>
      <c r="H24" s="216">
        <v>294</v>
      </c>
      <c r="I24" s="262">
        <v>13.5</v>
      </c>
      <c r="J24" s="261" t="s">
        <v>44</v>
      </c>
      <c r="K24" s="213">
        <v>1960</v>
      </c>
      <c r="L24" s="261">
        <v>2400</v>
      </c>
      <c r="M24" s="261"/>
      <c r="N24" s="229" t="s">
        <v>291</v>
      </c>
      <c r="O24" s="217" t="s">
        <v>298</v>
      </c>
    </row>
    <row r="25" spans="1:252" s="4" customFormat="1" ht="45.75" customHeight="1">
      <c r="B25" s="30"/>
      <c r="C25" s="20"/>
      <c r="D25" s="20"/>
      <c r="E25" s="31"/>
      <c r="F25" s="23"/>
      <c r="G25" s="32"/>
      <c r="H25" s="31"/>
      <c r="I25" s="31"/>
      <c r="J25" s="31"/>
      <c r="K25" s="31"/>
      <c r="L25" s="31"/>
      <c r="M25" s="31"/>
      <c r="N25" s="53"/>
      <c r="O25" s="56"/>
    </row>
    <row r="26" spans="1:252" s="5" customFormat="1" ht="86.1" customHeight="1">
      <c r="A26" s="115"/>
      <c r="B26" s="39" t="s">
        <v>52</v>
      </c>
      <c r="C26" s="33"/>
      <c r="D26" s="34"/>
      <c r="E26" s="35"/>
      <c r="F26" s="35"/>
      <c r="G26" s="24"/>
      <c r="H26" s="24"/>
      <c r="I26" s="35"/>
      <c r="J26" s="35"/>
      <c r="K26" s="35"/>
      <c r="L26" s="35"/>
      <c r="M26" s="35"/>
      <c r="N26" s="35"/>
      <c r="O26" s="54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62"/>
    </row>
    <row r="27" spans="1:252" ht="86.1" hidden="1" customHeight="1">
      <c r="B27" s="26" t="s">
        <v>2</v>
      </c>
      <c r="C27" s="36" t="s">
        <v>3</v>
      </c>
      <c r="D27" s="37"/>
      <c r="E27" s="38" t="s">
        <v>11</v>
      </c>
      <c r="F27" s="26" t="s">
        <v>12</v>
      </c>
      <c r="G27" s="28" t="s">
        <v>13</v>
      </c>
      <c r="H27" s="27" t="s">
        <v>4</v>
      </c>
      <c r="I27" s="28" t="s">
        <v>5</v>
      </c>
      <c r="J27" s="28" t="s">
        <v>14</v>
      </c>
      <c r="K27" s="28" t="s">
        <v>6</v>
      </c>
      <c r="L27" s="28" t="s">
        <v>7</v>
      </c>
      <c r="M27" s="28" t="s">
        <v>15</v>
      </c>
      <c r="N27" s="28" t="s">
        <v>16</v>
      </c>
      <c r="O27" s="51" t="s">
        <v>17</v>
      </c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ht="86.1" hidden="1" customHeight="1">
      <c r="B28" s="29" t="s">
        <v>18</v>
      </c>
      <c r="C28" s="133" t="s">
        <v>19</v>
      </c>
      <c r="D28" s="109"/>
      <c r="E28" s="29" t="s">
        <v>20</v>
      </c>
      <c r="F28" s="82" t="s">
        <v>21</v>
      </c>
      <c r="G28" s="83" t="s">
        <v>22</v>
      </c>
      <c r="H28" s="29">
        <v>200</v>
      </c>
      <c r="I28" s="136">
        <v>10.5</v>
      </c>
      <c r="J28" s="135" t="s">
        <v>23</v>
      </c>
      <c r="K28" s="135">
        <v>46550</v>
      </c>
      <c r="L28" s="105">
        <v>0</v>
      </c>
      <c r="M28" s="135"/>
      <c r="N28" s="84" t="s">
        <v>24</v>
      </c>
      <c r="O28" s="52" t="s">
        <v>25</v>
      </c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s="137" customFormat="1" ht="111.75" customHeight="1">
      <c r="B29" s="143" t="s">
        <v>28</v>
      </c>
      <c r="C29" s="131" t="s">
        <v>29</v>
      </c>
      <c r="D29" s="132"/>
      <c r="E29" s="124" t="s">
        <v>11</v>
      </c>
      <c r="F29" s="124" t="s">
        <v>30</v>
      </c>
      <c r="G29" s="124" t="s">
        <v>13</v>
      </c>
      <c r="H29" s="124" t="s">
        <v>31</v>
      </c>
      <c r="I29" s="124" t="s">
        <v>5</v>
      </c>
      <c r="J29" s="124" t="s">
        <v>14</v>
      </c>
      <c r="K29" s="124" t="s">
        <v>32</v>
      </c>
      <c r="L29" s="124" t="s">
        <v>33</v>
      </c>
      <c r="M29" s="125"/>
      <c r="N29" s="126" t="s">
        <v>8</v>
      </c>
      <c r="O29" s="127" t="s">
        <v>9</v>
      </c>
    </row>
    <row r="30" spans="1:252" s="176" customFormat="1" ht="77.25" customHeight="1">
      <c r="B30" s="192" t="s">
        <v>65</v>
      </c>
      <c r="C30" s="267" t="s">
        <v>66</v>
      </c>
      <c r="D30" s="268"/>
      <c r="E30" s="189" t="s">
        <v>67</v>
      </c>
      <c r="F30" s="189" t="s">
        <v>68</v>
      </c>
      <c r="G30" s="228" t="s">
        <v>230</v>
      </c>
      <c r="H30" s="179">
        <v>200</v>
      </c>
      <c r="I30" s="193">
        <v>8.6</v>
      </c>
      <c r="J30" s="178" t="s">
        <v>47</v>
      </c>
      <c r="K30" s="178">
        <v>836</v>
      </c>
      <c r="L30" s="188">
        <v>0</v>
      </c>
      <c r="M30" s="178"/>
      <c r="N30" s="191" t="s">
        <v>64</v>
      </c>
      <c r="O30" s="180" t="s">
        <v>69</v>
      </c>
    </row>
    <row r="31" spans="1:252" s="158" customFormat="1" ht="84.75" customHeight="1">
      <c r="B31" s="152" t="s">
        <v>59</v>
      </c>
      <c r="C31" s="267" t="s">
        <v>60</v>
      </c>
      <c r="D31" s="268"/>
      <c r="E31" s="170" t="s">
        <v>61</v>
      </c>
      <c r="F31" s="170" t="s">
        <v>62</v>
      </c>
      <c r="G31" s="228" t="s">
        <v>230</v>
      </c>
      <c r="H31" s="164">
        <v>190</v>
      </c>
      <c r="I31" s="175">
        <v>9</v>
      </c>
      <c r="J31" s="163" t="s">
        <v>56</v>
      </c>
      <c r="K31" s="163">
        <v>28727</v>
      </c>
      <c r="L31" s="169">
        <v>0</v>
      </c>
      <c r="M31" s="163"/>
      <c r="N31" s="171" t="s">
        <v>63</v>
      </c>
      <c r="O31" s="165" t="s">
        <v>55</v>
      </c>
    </row>
    <row r="32" spans="1:252" s="176" customFormat="1" ht="77.25" customHeight="1">
      <c r="B32" s="195" t="s">
        <v>72</v>
      </c>
      <c r="C32" s="267" t="s">
        <v>163</v>
      </c>
      <c r="D32" s="268"/>
      <c r="E32" s="189" t="s">
        <v>73</v>
      </c>
      <c r="F32" s="189" t="s">
        <v>74</v>
      </c>
      <c r="G32" s="228" t="s">
        <v>327</v>
      </c>
      <c r="H32" s="179">
        <v>200</v>
      </c>
      <c r="I32" s="197">
        <v>10.119999999999999</v>
      </c>
      <c r="J32" s="196" t="s">
        <v>50</v>
      </c>
      <c r="K32" s="196">
        <v>2110</v>
      </c>
      <c r="L32" s="188">
        <v>0</v>
      </c>
      <c r="M32" s="196"/>
      <c r="N32" s="191" t="s">
        <v>70</v>
      </c>
      <c r="O32" s="180" t="s">
        <v>45</v>
      </c>
    </row>
    <row r="33" spans="2:15" s="176" customFormat="1" ht="77.25" customHeight="1">
      <c r="B33" s="195" t="s">
        <v>75</v>
      </c>
      <c r="C33" s="267" t="s">
        <v>93</v>
      </c>
      <c r="D33" s="268"/>
      <c r="E33" s="189" t="s">
        <v>76</v>
      </c>
      <c r="F33" s="189" t="s">
        <v>77</v>
      </c>
      <c r="G33" s="228" t="s">
        <v>326</v>
      </c>
      <c r="H33" s="179">
        <v>200</v>
      </c>
      <c r="I33" s="197">
        <v>8.5</v>
      </c>
      <c r="J33" s="196" t="s">
        <v>56</v>
      </c>
      <c r="K33" s="196">
        <v>1100</v>
      </c>
      <c r="L33" s="188">
        <v>0</v>
      </c>
      <c r="M33" s="196"/>
      <c r="N33" s="191" t="s">
        <v>70</v>
      </c>
      <c r="O33" s="180" t="s">
        <v>45</v>
      </c>
    </row>
    <row r="34" spans="2:15" s="176" customFormat="1" ht="77.25" customHeight="1">
      <c r="B34" s="209" t="s">
        <v>125</v>
      </c>
      <c r="C34" s="267" t="s">
        <v>136</v>
      </c>
      <c r="D34" s="268"/>
      <c r="E34" s="189" t="s">
        <v>126</v>
      </c>
      <c r="F34" s="189" t="s">
        <v>127</v>
      </c>
      <c r="G34" s="228" t="s">
        <v>330</v>
      </c>
      <c r="H34" s="179">
        <v>240</v>
      </c>
      <c r="I34" s="208">
        <v>10</v>
      </c>
      <c r="J34" s="207" t="s">
        <v>91</v>
      </c>
      <c r="K34" s="207">
        <v>383</v>
      </c>
      <c r="L34" s="188">
        <v>225</v>
      </c>
      <c r="M34" s="207"/>
      <c r="N34" s="191" t="s">
        <v>111</v>
      </c>
      <c r="O34" s="180" t="s">
        <v>128</v>
      </c>
    </row>
    <row r="35" spans="2:15" s="176" customFormat="1" ht="84.75" customHeight="1">
      <c r="B35" s="206" t="s">
        <v>112</v>
      </c>
      <c r="C35" s="267" t="s">
        <v>200</v>
      </c>
      <c r="D35" s="268"/>
      <c r="E35" s="189" t="s">
        <v>113</v>
      </c>
      <c r="F35" s="189" t="s">
        <v>114</v>
      </c>
      <c r="G35" s="228" t="s">
        <v>272</v>
      </c>
      <c r="H35" s="179">
        <v>200</v>
      </c>
      <c r="I35" s="204">
        <v>11.5</v>
      </c>
      <c r="J35" s="203" t="s">
        <v>46</v>
      </c>
      <c r="K35" s="203">
        <v>50247</v>
      </c>
      <c r="L35" s="188">
        <v>0</v>
      </c>
      <c r="M35" s="203"/>
      <c r="N35" s="191" t="s">
        <v>111</v>
      </c>
      <c r="O35" s="180" t="s">
        <v>115</v>
      </c>
    </row>
    <row r="36" spans="2:15" s="214" customFormat="1" ht="77.25" customHeight="1">
      <c r="B36" s="255" t="s">
        <v>239</v>
      </c>
      <c r="C36" s="267" t="s">
        <v>322</v>
      </c>
      <c r="D36" s="268"/>
      <c r="E36" s="227" t="s">
        <v>240</v>
      </c>
      <c r="F36" s="227" t="s">
        <v>241</v>
      </c>
      <c r="G36" s="228" t="s">
        <v>119</v>
      </c>
      <c r="H36" s="216">
        <v>176</v>
      </c>
      <c r="I36" s="257">
        <v>10.119999999999999</v>
      </c>
      <c r="J36" s="256" t="s">
        <v>50</v>
      </c>
      <c r="K36" s="256">
        <v>50</v>
      </c>
      <c r="L36" s="226">
        <v>0</v>
      </c>
      <c r="M36" s="256"/>
      <c r="N36" s="229" t="s">
        <v>238</v>
      </c>
      <c r="O36" s="217" t="s">
        <v>45</v>
      </c>
    </row>
    <row r="37" spans="2:15" s="176" customFormat="1" ht="77.25" customHeight="1">
      <c r="B37" s="209" t="s">
        <v>121</v>
      </c>
      <c r="C37" s="267" t="s">
        <v>143</v>
      </c>
      <c r="D37" s="268"/>
      <c r="E37" s="189" t="s">
        <v>122</v>
      </c>
      <c r="F37" s="189" t="s">
        <v>123</v>
      </c>
      <c r="G37" s="228" t="s">
        <v>142</v>
      </c>
      <c r="H37" s="179">
        <v>239</v>
      </c>
      <c r="I37" s="208">
        <v>10</v>
      </c>
      <c r="J37" s="207" t="s">
        <v>91</v>
      </c>
      <c r="K37" s="207">
        <v>300</v>
      </c>
      <c r="L37" s="188">
        <v>115</v>
      </c>
      <c r="M37" s="207"/>
      <c r="N37" s="191" t="s">
        <v>111</v>
      </c>
      <c r="O37" s="180" t="s">
        <v>124</v>
      </c>
    </row>
    <row r="38" spans="2:15" s="176" customFormat="1" ht="77.25" customHeight="1">
      <c r="B38" s="212" t="s">
        <v>159</v>
      </c>
      <c r="C38" s="267" t="s">
        <v>233</v>
      </c>
      <c r="D38" s="268"/>
      <c r="E38" s="189" t="s">
        <v>160</v>
      </c>
      <c r="F38" s="189" t="s">
        <v>161</v>
      </c>
      <c r="G38" s="190" t="s">
        <v>142</v>
      </c>
      <c r="H38" s="179">
        <v>200</v>
      </c>
      <c r="I38" s="211">
        <v>10.119999999999999</v>
      </c>
      <c r="J38" s="210" t="s">
        <v>50</v>
      </c>
      <c r="K38" s="210">
        <v>306</v>
      </c>
      <c r="L38" s="188">
        <v>0</v>
      </c>
      <c r="M38" s="210"/>
      <c r="N38" s="191" t="s">
        <v>162</v>
      </c>
      <c r="O38" s="180" t="s">
        <v>45</v>
      </c>
    </row>
    <row r="39" spans="2:15" s="176" customFormat="1" ht="77.25" customHeight="1">
      <c r="B39" s="199" t="s">
        <v>87</v>
      </c>
      <c r="C39" s="267" t="s">
        <v>88</v>
      </c>
      <c r="D39" s="268"/>
      <c r="E39" s="189" t="s">
        <v>89</v>
      </c>
      <c r="F39" s="189" t="s">
        <v>90</v>
      </c>
      <c r="G39" s="228" t="s">
        <v>154</v>
      </c>
      <c r="H39" s="179">
        <v>240</v>
      </c>
      <c r="I39" s="201">
        <v>10</v>
      </c>
      <c r="J39" s="200" t="s">
        <v>91</v>
      </c>
      <c r="K39" s="200">
        <v>193</v>
      </c>
      <c r="L39" s="188">
        <v>539</v>
      </c>
      <c r="M39" s="200"/>
      <c r="N39" s="191" t="s">
        <v>81</v>
      </c>
      <c r="O39" s="180" t="s">
        <v>92</v>
      </c>
    </row>
    <row r="40" spans="2:15" s="214" customFormat="1" ht="77.25" customHeight="1">
      <c r="B40" s="252" t="s">
        <v>218</v>
      </c>
      <c r="C40" s="267" t="s">
        <v>231</v>
      </c>
      <c r="D40" s="268"/>
      <c r="E40" s="227" t="s">
        <v>219</v>
      </c>
      <c r="F40" s="227" t="s">
        <v>220</v>
      </c>
      <c r="G40" s="228" t="s">
        <v>270</v>
      </c>
      <c r="H40" s="216">
        <v>200</v>
      </c>
      <c r="I40" s="254">
        <v>9.1</v>
      </c>
      <c r="J40" s="253" t="s">
        <v>195</v>
      </c>
      <c r="K40" s="253">
        <v>240</v>
      </c>
      <c r="L40" s="226">
        <v>0</v>
      </c>
      <c r="M40" s="253"/>
      <c r="N40" s="229" t="s">
        <v>217</v>
      </c>
      <c r="O40" s="217" t="s">
        <v>45</v>
      </c>
    </row>
    <row r="41" spans="2:15" s="176" customFormat="1" ht="77.25" customHeight="1">
      <c r="B41" s="202" t="s">
        <v>108</v>
      </c>
      <c r="C41" s="267" t="s">
        <v>232</v>
      </c>
      <c r="D41" s="268"/>
      <c r="E41" s="189" t="s">
        <v>109</v>
      </c>
      <c r="F41" s="189" t="s">
        <v>110</v>
      </c>
      <c r="G41" s="228" t="s">
        <v>268</v>
      </c>
      <c r="H41" s="179">
        <v>190</v>
      </c>
      <c r="I41" s="204">
        <v>10.5</v>
      </c>
      <c r="J41" s="203" t="s">
        <v>58</v>
      </c>
      <c r="K41" s="203">
        <v>45000</v>
      </c>
      <c r="L41" s="188">
        <v>0</v>
      </c>
      <c r="M41" s="203"/>
      <c r="N41" s="191" t="s">
        <v>111</v>
      </c>
      <c r="O41" s="180" t="s">
        <v>25</v>
      </c>
    </row>
    <row r="42" spans="2:15" s="214" customFormat="1" ht="77.25" customHeight="1">
      <c r="B42" s="252" t="s">
        <v>221</v>
      </c>
      <c r="C42" s="267" t="s">
        <v>222</v>
      </c>
      <c r="D42" s="268"/>
      <c r="E42" s="227" t="s">
        <v>223</v>
      </c>
      <c r="F42" s="227" t="s">
        <v>224</v>
      </c>
      <c r="G42" s="228" t="s">
        <v>267</v>
      </c>
      <c r="H42" s="216">
        <v>200</v>
      </c>
      <c r="I42" s="254">
        <v>10.5</v>
      </c>
      <c r="J42" s="253" t="s">
        <v>58</v>
      </c>
      <c r="K42" s="253">
        <v>44000</v>
      </c>
      <c r="L42" s="226">
        <v>0</v>
      </c>
      <c r="M42" s="253"/>
      <c r="N42" s="229" t="s">
        <v>217</v>
      </c>
      <c r="O42" s="217" t="s">
        <v>25</v>
      </c>
    </row>
    <row r="43" spans="2:15" s="214" customFormat="1" ht="77.25" customHeight="1">
      <c r="B43" s="243" t="s">
        <v>189</v>
      </c>
      <c r="C43" s="267" t="s">
        <v>234</v>
      </c>
      <c r="D43" s="268"/>
      <c r="E43" s="227" t="s">
        <v>190</v>
      </c>
      <c r="F43" s="227" t="s">
        <v>191</v>
      </c>
      <c r="G43" s="228" t="s">
        <v>192</v>
      </c>
      <c r="H43" s="216">
        <v>190</v>
      </c>
      <c r="I43" s="245">
        <v>12.54</v>
      </c>
      <c r="J43" s="244" t="s">
        <v>193</v>
      </c>
      <c r="K43" s="244">
        <v>0</v>
      </c>
      <c r="L43" s="226">
        <v>50000</v>
      </c>
      <c r="M43" s="244"/>
      <c r="N43" s="229" t="s">
        <v>178</v>
      </c>
      <c r="O43" s="217" t="s">
        <v>194</v>
      </c>
    </row>
    <row r="44" spans="2:15" s="214" customFormat="1" ht="77.25" customHeight="1">
      <c r="B44" s="258" t="s">
        <v>262</v>
      </c>
      <c r="C44" s="267" t="s">
        <v>323</v>
      </c>
      <c r="D44" s="268"/>
      <c r="E44" s="227" t="s">
        <v>264</v>
      </c>
      <c r="F44" s="227" t="s">
        <v>265</v>
      </c>
      <c r="G44" s="228" t="s">
        <v>192</v>
      </c>
      <c r="H44" s="216">
        <v>180</v>
      </c>
      <c r="I44" s="260">
        <v>9.9</v>
      </c>
      <c r="J44" s="259" t="s">
        <v>263</v>
      </c>
      <c r="K44" s="259">
        <v>33350</v>
      </c>
      <c r="L44" s="226">
        <v>0</v>
      </c>
      <c r="M44" s="259"/>
      <c r="N44" s="229" t="s">
        <v>238</v>
      </c>
      <c r="O44" s="217" t="s">
        <v>25</v>
      </c>
    </row>
    <row r="45" spans="2:15" s="214" customFormat="1" ht="77.25" customHeight="1">
      <c r="B45" s="258" t="s">
        <v>254</v>
      </c>
      <c r="C45" s="267" t="s">
        <v>280</v>
      </c>
      <c r="D45" s="268"/>
      <c r="E45" s="227" t="s">
        <v>255</v>
      </c>
      <c r="F45" s="227" t="s">
        <v>256</v>
      </c>
      <c r="G45" s="228" t="s">
        <v>257</v>
      </c>
      <c r="H45" s="216">
        <v>190</v>
      </c>
      <c r="I45" s="260">
        <v>10.5</v>
      </c>
      <c r="J45" s="259" t="s">
        <v>58</v>
      </c>
      <c r="K45" s="259">
        <v>14000</v>
      </c>
      <c r="L45" s="226">
        <v>0</v>
      </c>
      <c r="M45" s="259"/>
      <c r="N45" s="229" t="s">
        <v>238</v>
      </c>
      <c r="O45" s="217" t="s">
        <v>25</v>
      </c>
    </row>
    <row r="46" spans="2:15" s="214" customFormat="1" ht="77.25" customHeight="1">
      <c r="B46" s="231" t="s">
        <v>175</v>
      </c>
      <c r="C46" s="267" t="s">
        <v>199</v>
      </c>
      <c r="D46" s="268"/>
      <c r="E46" s="227" t="s">
        <v>176</v>
      </c>
      <c r="F46" s="227" t="s">
        <v>177</v>
      </c>
      <c r="G46" s="228" t="s">
        <v>269</v>
      </c>
      <c r="H46" s="216">
        <v>198</v>
      </c>
      <c r="I46" s="232">
        <v>10.8</v>
      </c>
      <c r="J46" s="215" t="s">
        <v>58</v>
      </c>
      <c r="K46" s="215">
        <v>44000</v>
      </c>
      <c r="L46" s="226">
        <v>0</v>
      </c>
      <c r="M46" s="215"/>
      <c r="N46" s="229" t="s">
        <v>178</v>
      </c>
      <c r="O46" s="217" t="s">
        <v>25</v>
      </c>
    </row>
    <row r="47" spans="2:15" s="214" customFormat="1" ht="84.75" customHeight="1">
      <c r="B47" s="255" t="s">
        <v>252</v>
      </c>
      <c r="C47" s="267" t="s">
        <v>275</v>
      </c>
      <c r="D47" s="268"/>
      <c r="E47" s="227" t="s">
        <v>249</v>
      </c>
      <c r="F47" s="227" t="s">
        <v>250</v>
      </c>
      <c r="G47" s="228" t="s">
        <v>287</v>
      </c>
      <c r="H47" s="216">
        <v>177</v>
      </c>
      <c r="I47" s="257">
        <v>6</v>
      </c>
      <c r="J47" s="256" t="s">
        <v>195</v>
      </c>
      <c r="K47" s="256">
        <v>0</v>
      </c>
      <c r="L47" s="226">
        <v>11000</v>
      </c>
      <c r="M47" s="256"/>
      <c r="N47" s="229" t="s">
        <v>238</v>
      </c>
      <c r="O47" s="217" t="s">
        <v>251</v>
      </c>
    </row>
    <row r="48" spans="2:15" s="214" customFormat="1" ht="77.25" customHeight="1">
      <c r="B48" s="258" t="s">
        <v>258</v>
      </c>
      <c r="C48" s="267" t="s">
        <v>283</v>
      </c>
      <c r="D48" s="268"/>
      <c r="E48" s="227" t="s">
        <v>259</v>
      </c>
      <c r="F48" s="227" t="s">
        <v>260</v>
      </c>
      <c r="G48" s="228" t="s">
        <v>261</v>
      </c>
      <c r="H48" s="216">
        <v>200</v>
      </c>
      <c r="I48" s="260">
        <v>8</v>
      </c>
      <c r="J48" s="259" t="s">
        <v>47</v>
      </c>
      <c r="K48" s="259">
        <v>700</v>
      </c>
      <c r="L48" s="226">
        <v>0</v>
      </c>
      <c r="M48" s="259"/>
      <c r="N48" s="229" t="s">
        <v>238</v>
      </c>
      <c r="O48" s="217" t="s">
        <v>45</v>
      </c>
    </row>
    <row r="49" spans="1:256" s="214" customFormat="1" ht="77.25" customHeight="1">
      <c r="B49" s="252" t="s">
        <v>214</v>
      </c>
      <c r="C49" s="267" t="s">
        <v>324</v>
      </c>
      <c r="D49" s="268"/>
      <c r="E49" s="227" t="s">
        <v>215</v>
      </c>
      <c r="F49" s="227" t="s">
        <v>216</v>
      </c>
      <c r="G49" s="228" t="s">
        <v>266</v>
      </c>
      <c r="H49" s="216">
        <v>200</v>
      </c>
      <c r="I49" s="254">
        <v>8</v>
      </c>
      <c r="J49" s="253" t="s">
        <v>195</v>
      </c>
      <c r="K49" s="253">
        <v>306</v>
      </c>
      <c r="L49" s="226">
        <v>0</v>
      </c>
      <c r="M49" s="253"/>
      <c r="N49" s="229" t="s">
        <v>217</v>
      </c>
      <c r="O49" s="217" t="s">
        <v>45</v>
      </c>
    </row>
    <row r="50" spans="1:256" s="176" customFormat="1" ht="77.25" customHeight="1">
      <c r="B50" s="212" t="s">
        <v>151</v>
      </c>
      <c r="C50" s="267" t="s">
        <v>164</v>
      </c>
      <c r="D50" s="268"/>
      <c r="E50" s="189" t="s">
        <v>152</v>
      </c>
      <c r="F50" s="189" t="s">
        <v>153</v>
      </c>
      <c r="G50" s="228" t="s">
        <v>277</v>
      </c>
      <c r="H50" s="179">
        <v>200</v>
      </c>
      <c r="I50" s="211">
        <v>10.5</v>
      </c>
      <c r="J50" s="210" t="s">
        <v>58</v>
      </c>
      <c r="K50" s="210">
        <v>45000</v>
      </c>
      <c r="L50" s="188">
        <v>0</v>
      </c>
      <c r="M50" s="210"/>
      <c r="N50" s="191" t="s">
        <v>149</v>
      </c>
      <c r="O50" s="180" t="s">
        <v>25</v>
      </c>
    </row>
    <row r="51" spans="1:256" s="6" customFormat="1" ht="85.5" customHeight="1">
      <c r="B51" s="142" t="s">
        <v>26</v>
      </c>
      <c r="C51" s="40"/>
      <c r="D51" s="40"/>
      <c r="E51" s="25"/>
      <c r="F51" s="85" t="s">
        <v>27</v>
      </c>
      <c r="G51" s="25"/>
      <c r="H51" s="41"/>
      <c r="I51" s="25"/>
      <c r="J51" s="25"/>
      <c r="K51" s="25"/>
      <c r="L51" s="49"/>
      <c r="M51" s="34"/>
      <c r="N51" s="34"/>
      <c r="O51" s="57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  <c r="HW51" s="58"/>
      <c r="HX51" s="58"/>
      <c r="HY51" s="58"/>
      <c r="HZ51" s="58"/>
      <c r="IA51" s="58"/>
      <c r="IB51" s="58"/>
      <c r="IC51" s="58"/>
      <c r="ID51" s="58"/>
      <c r="IE51" s="58"/>
      <c r="IF51" s="58"/>
      <c r="IG51" s="58"/>
      <c r="IH51" s="58"/>
      <c r="II51" s="58"/>
      <c r="IJ51" s="58"/>
      <c r="IK51" s="58"/>
      <c r="IL51" s="58"/>
      <c r="IM51" s="58"/>
      <c r="IN51" s="58"/>
      <c r="IO51" s="58"/>
      <c r="IP51" s="58"/>
      <c r="IQ51" s="58"/>
      <c r="IR51" s="58"/>
    </row>
    <row r="52" spans="1:256" s="138" customFormat="1" ht="85.5" customHeight="1">
      <c r="B52" s="143" t="s">
        <v>28</v>
      </c>
      <c r="C52" s="131" t="s">
        <v>29</v>
      </c>
      <c r="D52" s="132"/>
      <c r="E52" s="124" t="s">
        <v>11</v>
      </c>
      <c r="F52" s="124" t="s">
        <v>30</v>
      </c>
      <c r="G52" s="124" t="s">
        <v>13</v>
      </c>
      <c r="H52" s="124" t="s">
        <v>31</v>
      </c>
      <c r="I52" s="124" t="s">
        <v>5</v>
      </c>
      <c r="J52" s="124" t="s">
        <v>14</v>
      </c>
      <c r="K52" s="124" t="s">
        <v>32</v>
      </c>
      <c r="L52" s="124" t="s">
        <v>33</v>
      </c>
      <c r="M52" s="125"/>
      <c r="N52" s="126" t="s">
        <v>8</v>
      </c>
      <c r="O52" s="127" t="s">
        <v>9</v>
      </c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9"/>
      <c r="EE52" s="139"/>
      <c r="EF52" s="139"/>
      <c r="EG52" s="139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39"/>
      <c r="HE52" s="139"/>
      <c r="HF52" s="139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9"/>
      <c r="HY52" s="139"/>
      <c r="HZ52" s="139"/>
      <c r="IA52" s="139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9"/>
      <c r="IM52" s="139"/>
      <c r="IN52" s="139"/>
      <c r="IO52" s="139"/>
      <c r="IP52" s="139"/>
      <c r="IQ52" s="139"/>
      <c r="IR52" s="139"/>
    </row>
    <row r="53" spans="1:256" s="214" customFormat="1" ht="84.75" customHeight="1">
      <c r="B53" s="255" t="s">
        <v>244</v>
      </c>
      <c r="C53" s="267" t="s">
        <v>325</v>
      </c>
      <c r="D53" s="268"/>
      <c r="E53" s="227" t="s">
        <v>245</v>
      </c>
      <c r="F53" s="227" t="s">
        <v>246</v>
      </c>
      <c r="G53" s="228" t="s">
        <v>131</v>
      </c>
      <c r="H53" s="216">
        <v>101</v>
      </c>
      <c r="I53" s="257">
        <v>4.5999999999999996</v>
      </c>
      <c r="J53" s="256" t="s">
        <v>247</v>
      </c>
      <c r="K53" s="256">
        <v>0</v>
      </c>
      <c r="L53" s="226">
        <v>1000</v>
      </c>
      <c r="M53" s="256"/>
      <c r="N53" s="229" t="s">
        <v>238</v>
      </c>
      <c r="O53" s="217" t="s">
        <v>248</v>
      </c>
    </row>
    <row r="54" spans="1:256" s="214" customFormat="1" ht="77.25" customHeight="1">
      <c r="B54" s="264" t="s">
        <v>313</v>
      </c>
      <c r="C54" s="267" t="s">
        <v>331</v>
      </c>
      <c r="D54" s="268"/>
      <c r="E54" s="227" t="s">
        <v>314</v>
      </c>
      <c r="F54" s="227" t="s">
        <v>315</v>
      </c>
      <c r="G54" s="228" t="s">
        <v>119</v>
      </c>
      <c r="H54" s="216">
        <v>144</v>
      </c>
      <c r="I54" s="266">
        <v>10.5</v>
      </c>
      <c r="J54" s="265" t="s">
        <v>58</v>
      </c>
      <c r="K54" s="265">
        <v>11996</v>
      </c>
      <c r="L54" s="226">
        <v>0</v>
      </c>
      <c r="M54" s="265"/>
      <c r="N54" s="229" t="s">
        <v>291</v>
      </c>
      <c r="O54" s="217" t="s">
        <v>316</v>
      </c>
    </row>
    <row r="55" spans="1:256" s="176" customFormat="1" ht="84.75" customHeight="1">
      <c r="B55" s="212"/>
      <c r="C55" s="267"/>
      <c r="D55" s="268"/>
      <c r="E55" s="189"/>
      <c r="F55" s="189"/>
      <c r="G55" s="228"/>
      <c r="H55" s="179"/>
      <c r="I55" s="211"/>
      <c r="J55" s="210"/>
      <c r="K55" s="210"/>
      <c r="L55" s="188"/>
      <c r="M55" s="210"/>
      <c r="N55" s="191"/>
      <c r="O55" s="180"/>
    </row>
    <row r="56" spans="1:256" s="6" customFormat="1" ht="85.5" customHeight="1">
      <c r="B56" s="39" t="s">
        <v>34</v>
      </c>
      <c r="C56" s="42"/>
      <c r="D56" s="40"/>
      <c r="E56" s="24"/>
      <c r="F56" s="85" t="s">
        <v>35</v>
      </c>
      <c r="G56" s="25"/>
      <c r="H56" s="41"/>
      <c r="I56" s="25"/>
      <c r="J56" s="25"/>
      <c r="K56" s="59"/>
      <c r="L56" s="49"/>
      <c r="M56" s="34"/>
      <c r="N56" s="34"/>
      <c r="O56" s="60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</row>
    <row r="57" spans="1:256" s="140" customFormat="1" ht="89.25" customHeight="1">
      <c r="B57" s="123" t="s">
        <v>36</v>
      </c>
      <c r="C57" s="128" t="s">
        <v>29</v>
      </c>
      <c r="D57" s="129"/>
      <c r="E57" s="124" t="s">
        <v>11</v>
      </c>
      <c r="F57" s="124" t="s">
        <v>30</v>
      </c>
      <c r="G57" s="124" t="s">
        <v>13</v>
      </c>
      <c r="H57" s="124" t="s">
        <v>31</v>
      </c>
      <c r="I57" s="124" t="s">
        <v>5</v>
      </c>
      <c r="J57" s="124" t="s">
        <v>14</v>
      </c>
      <c r="K57" s="124" t="s">
        <v>32</v>
      </c>
      <c r="L57" s="124" t="s">
        <v>33</v>
      </c>
      <c r="M57" s="123" t="s">
        <v>15</v>
      </c>
      <c r="N57" s="130" t="s">
        <v>8</v>
      </c>
      <c r="O57" s="123" t="s">
        <v>9</v>
      </c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  <c r="FN57" s="141"/>
      <c r="FO57" s="141"/>
      <c r="FP57" s="141"/>
      <c r="FQ57" s="141"/>
      <c r="FR57" s="141"/>
      <c r="FS57" s="141"/>
      <c r="FT57" s="141"/>
      <c r="FU57" s="141"/>
      <c r="FV57" s="141"/>
      <c r="FW57" s="141"/>
      <c r="FX57" s="141"/>
      <c r="FY57" s="141"/>
      <c r="FZ57" s="141"/>
      <c r="GA57" s="141"/>
      <c r="GB57" s="141"/>
      <c r="GC57" s="141"/>
      <c r="GD57" s="141"/>
      <c r="GE57" s="141"/>
      <c r="GF57" s="141"/>
      <c r="GG57" s="141"/>
      <c r="GH57" s="141"/>
      <c r="GI57" s="141"/>
      <c r="GJ57" s="141"/>
      <c r="GK57" s="141"/>
      <c r="GL57" s="141"/>
      <c r="GM57" s="141"/>
      <c r="GN57" s="141"/>
      <c r="GO57" s="141"/>
      <c r="GP57" s="141"/>
      <c r="GQ57" s="141"/>
      <c r="GR57" s="141"/>
      <c r="GS57" s="141"/>
      <c r="GT57" s="141"/>
      <c r="GU57" s="141"/>
      <c r="GV57" s="141"/>
      <c r="GW57" s="141"/>
      <c r="GX57" s="141"/>
      <c r="GY57" s="141"/>
      <c r="GZ57" s="141"/>
      <c r="HA57" s="141"/>
      <c r="HB57" s="141"/>
      <c r="HC57" s="141"/>
      <c r="HD57" s="141"/>
      <c r="HE57" s="141"/>
      <c r="HF57" s="141"/>
      <c r="HG57" s="141"/>
      <c r="HH57" s="141"/>
      <c r="HI57" s="141"/>
      <c r="HJ57" s="141"/>
      <c r="HK57" s="141"/>
      <c r="HL57" s="141"/>
      <c r="HM57" s="141"/>
      <c r="HN57" s="141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41"/>
      <c r="IB57" s="141"/>
      <c r="IC57" s="141"/>
      <c r="ID57" s="141"/>
      <c r="IE57" s="141"/>
      <c r="IF57" s="141"/>
      <c r="IG57" s="141"/>
      <c r="IH57" s="141"/>
      <c r="II57" s="141"/>
      <c r="IJ57" s="141"/>
      <c r="IK57" s="141"/>
      <c r="IL57" s="141"/>
      <c r="IM57" s="141"/>
      <c r="IN57" s="141"/>
      <c r="IO57" s="141"/>
      <c r="IP57" s="141"/>
      <c r="IQ57" s="141"/>
      <c r="IR57" s="141"/>
    </row>
    <row r="58" spans="1:256" s="214" customFormat="1" ht="84.75" customHeight="1">
      <c r="B58" s="246" t="s">
        <v>196</v>
      </c>
      <c r="C58" s="267" t="s">
        <v>198</v>
      </c>
      <c r="D58" s="268"/>
      <c r="E58" s="227">
        <v>101214</v>
      </c>
      <c r="F58" s="227">
        <v>12</v>
      </c>
      <c r="G58" s="228" t="s">
        <v>271</v>
      </c>
      <c r="H58" s="216">
        <v>26</v>
      </c>
      <c r="I58" s="248">
        <v>3</v>
      </c>
      <c r="J58" s="247" t="s">
        <v>195</v>
      </c>
      <c r="K58" s="247">
        <v>0</v>
      </c>
      <c r="L58" s="226">
        <v>0</v>
      </c>
      <c r="M58" s="247"/>
      <c r="N58" s="229" t="s">
        <v>178</v>
      </c>
      <c r="O58" s="217" t="s">
        <v>197</v>
      </c>
    </row>
    <row r="59" spans="1:256" s="214" customFormat="1" ht="84.75" customHeight="1">
      <c r="B59" s="264" t="s">
        <v>303</v>
      </c>
      <c r="C59" s="267" t="s">
        <v>317</v>
      </c>
      <c r="D59" s="268"/>
      <c r="E59" s="227" t="s">
        <v>304</v>
      </c>
      <c r="F59" s="227" t="s">
        <v>305</v>
      </c>
      <c r="G59" s="228" t="s">
        <v>306</v>
      </c>
      <c r="H59" s="216">
        <v>72</v>
      </c>
      <c r="I59" s="266">
        <v>2</v>
      </c>
      <c r="J59" s="265" t="s">
        <v>307</v>
      </c>
      <c r="K59" s="265">
        <v>60</v>
      </c>
      <c r="L59" s="226">
        <v>60</v>
      </c>
      <c r="M59" s="265"/>
      <c r="N59" s="229" t="s">
        <v>291</v>
      </c>
      <c r="O59" s="217" t="s">
        <v>308</v>
      </c>
    </row>
    <row r="60" spans="1:256" s="176" customFormat="1" ht="84.75" customHeight="1">
      <c r="B60" s="212" t="s">
        <v>145</v>
      </c>
      <c r="C60" s="275"/>
      <c r="D60" s="276"/>
      <c r="E60" s="189" t="s">
        <v>146</v>
      </c>
      <c r="F60" s="189" t="s">
        <v>147</v>
      </c>
      <c r="G60" s="228" t="s">
        <v>272</v>
      </c>
      <c r="H60" s="179">
        <v>35</v>
      </c>
      <c r="I60" s="211">
        <v>4</v>
      </c>
      <c r="J60" s="210" t="s">
        <v>148</v>
      </c>
      <c r="K60" s="210">
        <v>0</v>
      </c>
      <c r="L60" s="188">
        <v>30</v>
      </c>
      <c r="M60" s="210"/>
      <c r="N60" s="191" t="s">
        <v>149</v>
      </c>
      <c r="O60" s="180" t="s">
        <v>150</v>
      </c>
    </row>
    <row r="61" spans="1:256" s="158" customFormat="1" ht="79.5" customHeight="1">
      <c r="B61" s="157"/>
      <c r="C61" s="159"/>
      <c r="D61" s="159"/>
      <c r="E61" s="160"/>
      <c r="F61" s="155"/>
      <c r="G61" s="156"/>
      <c r="H61" s="160"/>
      <c r="I61" s="160"/>
      <c r="J61" s="160"/>
      <c r="K61" s="160"/>
      <c r="L61" s="161"/>
      <c r="M61" s="160"/>
      <c r="N61" s="154"/>
      <c r="O61" s="153"/>
    </row>
    <row r="62" spans="1:256" s="7" customFormat="1" ht="96.75" customHeight="1">
      <c r="A62" s="116"/>
      <c r="B62" s="86" t="s">
        <v>37</v>
      </c>
      <c r="C62" s="63"/>
      <c r="D62" s="64"/>
      <c r="E62" s="64"/>
      <c r="F62" s="64"/>
      <c r="G62" s="64"/>
      <c r="H62" s="65"/>
      <c r="I62" s="65"/>
      <c r="J62" s="65"/>
      <c r="K62" s="65"/>
      <c r="L62" s="75"/>
      <c r="M62" s="76"/>
      <c r="N62" s="77"/>
      <c r="O62" s="78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</row>
    <row r="63" spans="1:256" s="177" customFormat="1" ht="92.25" customHeight="1">
      <c r="B63" s="187" t="s">
        <v>237</v>
      </c>
      <c r="H63" s="185"/>
      <c r="O63" s="186"/>
    </row>
    <row r="64" spans="1:256" s="222" customFormat="1" ht="92.25" customHeight="1">
      <c r="B64" s="225" t="s">
        <v>282</v>
      </c>
      <c r="H64" s="223"/>
      <c r="O64" s="224"/>
    </row>
    <row r="65" spans="2:30" s="97" customFormat="1" ht="84.75" customHeight="1">
      <c r="B65" s="100"/>
      <c r="H65" s="98"/>
      <c r="O65" s="99"/>
    </row>
    <row r="66" spans="2:30" s="8" customFormat="1" ht="93" customHeight="1">
      <c r="B66" s="87" t="s">
        <v>38</v>
      </c>
      <c r="C66" s="9"/>
      <c r="D66" s="66"/>
      <c r="E66" s="9"/>
      <c r="F66" s="9"/>
      <c r="G66" s="9"/>
      <c r="H66" s="67"/>
      <c r="I66" s="9"/>
      <c r="J66" s="9"/>
      <c r="K66" s="9"/>
      <c r="L66" s="9"/>
      <c r="M66" s="9"/>
      <c r="N66" s="9"/>
      <c r="O66" s="79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2:30" s="218" customFormat="1" ht="75">
      <c r="B67" s="172" t="s">
        <v>286</v>
      </c>
      <c r="G67" s="173"/>
    </row>
    <row r="68" spans="2:30" s="168" customFormat="1" ht="75">
      <c r="B68" s="172"/>
      <c r="G68" s="173"/>
    </row>
    <row r="69" spans="2:30" s="8" customFormat="1" ht="85.5" customHeight="1" thickBot="1">
      <c r="B69" s="88" t="s">
        <v>39</v>
      </c>
      <c r="C69" s="71"/>
      <c r="D69" s="72"/>
      <c r="E69" s="72"/>
      <c r="F69" s="68"/>
      <c r="G69" s="68"/>
      <c r="H69" s="134"/>
      <c r="I69" s="68"/>
      <c r="J69" s="68"/>
      <c r="K69" s="68"/>
      <c r="L69" s="68" t="s">
        <v>27</v>
      </c>
      <c r="M69" s="68"/>
      <c r="N69" s="68"/>
      <c r="O69" s="79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2:30" s="183" customFormat="1" ht="75">
      <c r="B70" s="181" t="s">
        <v>225</v>
      </c>
      <c r="C70" s="182"/>
      <c r="H70" s="184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</row>
    <row r="71" spans="2:30" s="162" customFormat="1" ht="85.5" customHeight="1">
      <c r="B71" s="167"/>
      <c r="C71" s="167"/>
      <c r="D71" s="150"/>
      <c r="E71" s="150"/>
      <c r="F71" s="166"/>
      <c r="G71" s="166"/>
      <c r="H71" s="174"/>
      <c r="I71" s="166"/>
      <c r="J71" s="166"/>
      <c r="K71" s="166"/>
      <c r="L71" s="166"/>
      <c r="M71" s="166"/>
      <c r="N71" s="166"/>
      <c r="O71" s="151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</row>
    <row r="72" spans="2:30" s="9" customFormat="1" ht="71.25" customHeight="1">
      <c r="B72" s="87" t="s">
        <v>43</v>
      </c>
      <c r="D72" s="66"/>
      <c r="H72" s="67"/>
      <c r="J72" s="273"/>
      <c r="K72" s="273"/>
      <c r="L72" s="273"/>
      <c r="M72" s="273"/>
      <c r="N72" s="273"/>
      <c r="O72" s="274"/>
    </row>
    <row r="73" spans="2:30" s="8" customFormat="1" ht="75">
      <c r="B73" s="68" t="s">
        <v>49</v>
      </c>
      <c r="C73" s="69"/>
      <c r="H73" s="70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2:30" s="8" customFormat="1" ht="75">
      <c r="B74" s="68"/>
      <c r="C74" s="69"/>
      <c r="H74" s="70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2:30" s="9" customFormat="1" ht="85.5" customHeight="1">
      <c r="B75" s="87" t="s">
        <v>42</v>
      </c>
      <c r="D75" s="66"/>
      <c r="H75" s="67"/>
      <c r="J75" s="273"/>
      <c r="K75" s="273"/>
      <c r="L75" s="273"/>
      <c r="M75" s="273"/>
      <c r="N75" s="273"/>
      <c r="O75" s="274"/>
    </row>
    <row r="76" spans="2:30" s="220" customFormat="1" ht="75">
      <c r="B76" s="218" t="s">
        <v>253</v>
      </c>
      <c r="C76" s="219"/>
      <c r="H76" s="221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</row>
    <row r="77" spans="2:30" s="183" customFormat="1" ht="75">
      <c r="B77" s="181" t="s">
        <v>284</v>
      </c>
      <c r="C77" s="182"/>
      <c r="H77" s="184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</row>
    <row r="78" spans="2:30" s="92" customFormat="1" ht="69.75" customHeight="1">
      <c r="B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</row>
    <row r="79" spans="2:30" s="8" customFormat="1" ht="85.5" customHeight="1">
      <c r="B79" s="87" t="s">
        <v>40</v>
      </c>
      <c r="C79" s="9"/>
      <c r="D79" s="66"/>
      <c r="E79" s="68"/>
      <c r="F79" s="68"/>
      <c r="G79" s="68"/>
      <c r="H79" s="134"/>
      <c r="I79" s="68"/>
      <c r="J79" s="68"/>
      <c r="K79" s="68"/>
      <c r="L79" s="271"/>
      <c r="M79" s="271"/>
      <c r="N79" s="271"/>
      <c r="O79" s="272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2:30" s="220" customFormat="1" ht="75">
      <c r="B80" s="218" t="s">
        <v>174</v>
      </c>
      <c r="C80" s="219"/>
      <c r="H80" s="221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</row>
    <row r="81" spans="2:30" s="220" customFormat="1" ht="75">
      <c r="B81" s="218" t="s">
        <v>213</v>
      </c>
      <c r="C81" s="219"/>
      <c r="H81" s="221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</row>
    <row r="82" spans="2:30" s="183" customFormat="1" ht="75">
      <c r="B82" s="181"/>
      <c r="C82" s="182"/>
      <c r="H82" s="184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</row>
    <row r="83" spans="2:30" s="8" customFormat="1" ht="75">
      <c r="B83" s="87" t="s">
        <v>41</v>
      </c>
      <c r="C83" s="9"/>
      <c r="H83" s="70"/>
      <c r="O83" s="80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2:30" s="183" customFormat="1" ht="75">
      <c r="B84" s="181" t="s">
        <v>225</v>
      </c>
      <c r="C84" s="182"/>
      <c r="H84" s="184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</row>
    <row r="85" spans="2:30" s="220" customFormat="1" ht="75">
      <c r="B85" s="218"/>
      <c r="C85" s="219"/>
      <c r="H85" s="221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</row>
    <row r="86" spans="2:30" s="102" customFormat="1" ht="75">
      <c r="B86" s="66" t="s">
        <v>48</v>
      </c>
      <c r="C86" s="101"/>
      <c r="H86" s="103"/>
      <c r="O86" s="104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</row>
    <row r="87" spans="2:30" s="220" customFormat="1" ht="75">
      <c r="B87" s="218" t="s">
        <v>285</v>
      </c>
      <c r="C87" s="219"/>
      <c r="H87" s="221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</row>
    <row r="88" spans="2:30" s="91" customFormat="1" ht="75">
      <c r="B88" s="117"/>
      <c r="G88" s="118"/>
    </row>
    <row r="89" spans="2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69.75" customHeight="1">
      <c r="B90" s="91"/>
      <c r="C90" s="92"/>
      <c r="H90" s="94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75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8" customFormat="1" ht="75">
      <c r="B92" s="68"/>
      <c r="C92" s="69"/>
      <c r="H92" s="70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2:30" s="8" customFormat="1" ht="75">
      <c r="B93" s="68"/>
      <c r="C93" s="69"/>
      <c r="H93" s="70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2:30" s="8" customFormat="1" ht="75">
      <c r="B94" s="68"/>
      <c r="C94" s="69"/>
      <c r="H94" s="70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2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69.75" customHeight="1">
      <c r="B96" s="91"/>
      <c r="C96" s="92"/>
      <c r="H96" s="94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69.75" customHeight="1">
      <c r="B97" s="91"/>
      <c r="C97" s="92"/>
      <c r="H97" s="94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75">
      <c r="B115" s="90"/>
      <c r="C115" s="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75">
      <c r="B116" s="90"/>
      <c r="C116" s="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75">
      <c r="B117" s="90"/>
      <c r="C117" s="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85.5" customHeight="1">
      <c r="B120" s="89"/>
      <c r="C120" s="9"/>
      <c r="D120" s="66"/>
      <c r="E120" s="9"/>
      <c r="F120" s="9"/>
      <c r="G120" s="9"/>
      <c r="H120" s="67"/>
      <c r="I120" s="9"/>
      <c r="J120" s="9"/>
      <c r="K120" s="9"/>
      <c r="L120" s="9"/>
      <c r="M120" s="9"/>
      <c r="N120" s="9"/>
      <c r="O120" s="79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99.75" customHeight="1">
      <c r="B124" s="68"/>
      <c r="C124" s="69"/>
      <c r="H124" s="70"/>
      <c r="O124" s="80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H530" s="74"/>
      <c r="I530" s="74"/>
      <c r="J530" s="23"/>
      <c r="L530" s="81"/>
      <c r="M530" s="74"/>
      <c r="N530" s="74"/>
      <c r="O530" s="19"/>
    </row>
    <row r="531" spans="2:18" ht="86.1" customHeight="1">
      <c r="B531" s="22"/>
      <c r="G531" s="23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22"/>
      <c r="D532" s="18"/>
      <c r="E532" s="18"/>
      <c r="F532" s="18"/>
      <c r="H532" s="23"/>
      <c r="I532" s="18"/>
      <c r="J532" s="18"/>
      <c r="K532" s="18"/>
      <c r="N532" s="74"/>
      <c r="O532" s="19"/>
      <c r="Q532" s="110"/>
      <c r="R532" s="110"/>
    </row>
  </sheetData>
  <mergeCells count="49">
    <mergeCell ref="C6:D6"/>
    <mergeCell ref="C32:D32"/>
    <mergeCell ref="C31:D31"/>
    <mergeCell ref="C30:D30"/>
    <mergeCell ref="C13:D13"/>
    <mergeCell ref="C7:D7"/>
    <mergeCell ref="C9:D9"/>
    <mergeCell ref="C21:D21"/>
    <mergeCell ref="C16:D16"/>
    <mergeCell ref="C18:D18"/>
    <mergeCell ref="C22:D22"/>
    <mergeCell ref="C10:D10"/>
    <mergeCell ref="C8:D8"/>
    <mergeCell ref="C19:D19"/>
    <mergeCell ref="C23:D23"/>
    <mergeCell ref="C15:D15"/>
    <mergeCell ref="C55:D55"/>
    <mergeCell ref="C41:D41"/>
    <mergeCell ref="C35:D35"/>
    <mergeCell ref="C43:D43"/>
    <mergeCell ref="C50:D50"/>
    <mergeCell ref="C37:D37"/>
    <mergeCell ref="C49:D49"/>
    <mergeCell ref="L79:O79"/>
    <mergeCell ref="J72:O72"/>
    <mergeCell ref="J75:O75"/>
    <mergeCell ref="C60:D60"/>
    <mergeCell ref="C58:D58"/>
    <mergeCell ref="C59:D59"/>
    <mergeCell ref="C11:D11"/>
    <mergeCell ref="C24:D24"/>
    <mergeCell ref="C33:D33"/>
    <mergeCell ref="C40:D40"/>
    <mergeCell ref="C36:D36"/>
    <mergeCell ref="C12:D12"/>
    <mergeCell ref="C17:D17"/>
    <mergeCell ref="C34:D34"/>
    <mergeCell ref="C54:D54"/>
    <mergeCell ref="C14:D14"/>
    <mergeCell ref="C20:D20"/>
    <mergeCell ref="C42:D42"/>
    <mergeCell ref="C46:D46"/>
    <mergeCell ref="C39:D39"/>
    <mergeCell ref="C38:D38"/>
    <mergeCell ref="C44:D44"/>
    <mergeCell ref="C45:D45"/>
    <mergeCell ref="C53:D53"/>
    <mergeCell ref="C47:D47"/>
    <mergeCell ref="C48:D48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NJ7RDX44JN7U-30-1955</_dlc_DocId>
    <_dlc_DocIdUrl xmlns="e36ace87-0e29-4d58-aa73-c4f4e323b34d">
      <Url>https://www.kpa.co.ke/_layouts/15/DocIdRedir.aspx?ID=NJ7RDX44JN7U-30-1955</Url>
      <Description>NJ7RDX44JN7U-30-1955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DBAE52A-6F7A-4FD4-A317-31905A55884D}"/>
</file>

<file path=customXml/itemProps5.xml><?xml version="1.0" encoding="utf-8"?>
<ds:datastoreItem xmlns:ds="http://schemas.openxmlformats.org/officeDocument/2006/customXml" ds:itemID="{E888BAF0-D424-4111-B42F-601B92D1E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2021-09-07T07:28:22Z</cp:lastPrinted>
  <dcterms:created xsi:type="dcterms:W3CDTF">2000-08-08T10:38:00Z</dcterms:created>
  <dcterms:modified xsi:type="dcterms:W3CDTF">2021-09-07T09:45:52Z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da7b7a6c-eb1b-4f91-950d-47a825053dc9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